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ocuments\Yaxley Parish Council\Financial\"/>
    </mc:Choice>
  </mc:AlternateContent>
  <xr:revisionPtr revIDLastSave="0" documentId="13_ncr:1_{99FBCC33-C0E2-4503-9FB4-93CCE3B1F5C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6" i="1" l="1"/>
  <c r="AA7" i="1"/>
  <c r="AA11" i="1" s="1"/>
  <c r="V16" i="1" l="1"/>
  <c r="V7" i="1"/>
  <c r="V11" i="1" s="1"/>
  <c r="R16" i="1" l="1"/>
  <c r="R7" i="1"/>
  <c r="R11" i="1" s="1"/>
  <c r="N16" i="1" l="1"/>
  <c r="N7" i="1"/>
  <c r="N11" i="1" s="1"/>
  <c r="K16" i="1" l="1"/>
  <c r="K7" i="1"/>
  <c r="K11" i="1" s="1"/>
  <c r="H16" i="1" l="1"/>
  <c r="H7" i="1"/>
  <c r="H11" i="1" s="1"/>
  <c r="E16" i="1" l="1"/>
  <c r="E7" i="1"/>
  <c r="E11" i="1" s="1"/>
  <c r="B16" i="1" l="1"/>
  <c r="B7" i="1"/>
  <c r="B11" i="1" s="1"/>
</calcChain>
</file>

<file path=xl/sharedStrings.xml><?xml version="1.0" encoding="utf-8"?>
<sst xmlns="http://schemas.openxmlformats.org/spreadsheetml/2006/main" count="151" uniqueCount="35">
  <si>
    <t>Income:</t>
  </si>
  <si>
    <t>Expenditure:</t>
  </si>
  <si>
    <t>Unpresented cheques:</t>
  </si>
  <si>
    <t>Commitments:</t>
  </si>
  <si>
    <t>Interest:</t>
  </si>
  <si>
    <t xml:space="preserve"> </t>
  </si>
  <si>
    <t>Income received but not on bank statement</t>
  </si>
  <si>
    <t>Balance 1:</t>
  </si>
  <si>
    <t>Balance 2:</t>
  </si>
  <si>
    <t>Balance 1 = balance when all transactions are complete.</t>
  </si>
  <si>
    <t xml:space="preserve">Balance 2 = current bank balance </t>
  </si>
  <si>
    <t>Balance 01/04/2018:</t>
  </si>
  <si>
    <t>+</t>
  </si>
  <si>
    <t>-</t>
  </si>
  <si>
    <t>Unpresented cheques from 2017/2018:</t>
  </si>
  <si>
    <t>Current Account: 18/07/2018</t>
  </si>
  <si>
    <t>Should read £6,090.85</t>
  </si>
  <si>
    <t>Error of +£0.05 on cheque 101120</t>
  </si>
  <si>
    <t>Should read £5711.32</t>
  </si>
  <si>
    <t>Current Account: 29/8/2018</t>
  </si>
  <si>
    <t>Current Account: 03/10/2018</t>
  </si>
  <si>
    <t>Should read £7,543.42</t>
  </si>
  <si>
    <t>Current Account: 14/11/2018</t>
  </si>
  <si>
    <t>Should read £6,969.97</t>
  </si>
  <si>
    <t>Current Account: 19/12/2018</t>
  </si>
  <si>
    <t>Should read £6,463.10</t>
  </si>
  <si>
    <t>Current Account: 30/01/2019</t>
  </si>
  <si>
    <t>Should read £2,457.75</t>
  </si>
  <si>
    <t>Current Account: 13/03/2019</t>
  </si>
  <si>
    <t>Should read £2,153.31</t>
  </si>
  <si>
    <t>Deposit Account.</t>
  </si>
  <si>
    <t>Yaxley Parish Council Bank Reconciliation 2018/2019.</t>
  </si>
  <si>
    <t>Current Account: 31/03/2019</t>
  </si>
  <si>
    <t>Does not include interest on deposit account</t>
  </si>
  <si>
    <t>Should read £3,251.14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</si>
</sst>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right" wrapText="1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164" fontId="0" fillId="0" borderId="1" xfId="0" applyNumberFormat="1" applyBorder="1"/>
    <xf numFmtId="165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65" fontId="2" fillId="0" borderId="1" xfId="0" applyNumberFormat="1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4"/>
  <sheetViews>
    <sheetView tabSelected="1" zoomScaleNormal="100" workbookViewId="0">
      <selection sqref="A1:AB16"/>
    </sheetView>
  </sheetViews>
  <sheetFormatPr defaultRowHeight="15" x14ac:dyDescent="0.25"/>
  <cols>
    <col min="1" max="1" width="23.140625" style="2" customWidth="1"/>
    <col min="2" max="2" width="16.28515625" style="2" customWidth="1"/>
    <col min="3" max="3" width="17.7109375" style="2" customWidth="1"/>
    <col min="4" max="4" width="22.140625" style="2" customWidth="1"/>
    <col min="5" max="5" width="18" style="2" customWidth="1"/>
    <col min="6" max="6" width="18.85546875" style="2" customWidth="1"/>
    <col min="7" max="7" width="23.28515625" style="2" customWidth="1"/>
    <col min="8" max="8" width="19.42578125" style="2" customWidth="1"/>
    <col min="9" max="9" width="19.140625" style="2" customWidth="1"/>
    <col min="10" max="10" width="22" style="2" customWidth="1"/>
    <col min="11" max="11" width="19" style="2" customWidth="1"/>
    <col min="12" max="12" width="20.42578125" style="2" customWidth="1"/>
    <col min="13" max="13" width="21.85546875" style="2" customWidth="1"/>
    <col min="14" max="14" width="18.85546875" style="2" customWidth="1"/>
    <col min="15" max="15" width="18.140625" style="2" customWidth="1"/>
    <col min="16" max="16" width="9.140625" style="2"/>
    <col min="17" max="17" width="21.85546875" style="2" customWidth="1"/>
    <col min="18" max="18" width="18.85546875" style="2" customWidth="1"/>
    <col min="19" max="19" width="18" style="2" customWidth="1"/>
    <col min="20" max="20" width="9.140625" style="2"/>
    <col min="21" max="21" width="23.140625" style="2" customWidth="1"/>
    <col min="22" max="22" width="21.7109375" style="2" customWidth="1"/>
    <col min="23" max="23" width="18.85546875" style="2" customWidth="1"/>
    <col min="24" max="25" width="9.140625" style="2"/>
    <col min="26" max="26" width="21.7109375" style="2" customWidth="1"/>
    <col min="27" max="28" width="18.85546875" style="2" customWidth="1"/>
    <col min="29" max="16384" width="9.140625" style="2"/>
  </cols>
  <sheetData>
    <row r="1" spans="1:28" ht="18.75" x14ac:dyDescent="0.3">
      <c r="A1" s="1" t="s">
        <v>31</v>
      </c>
    </row>
    <row r="2" spans="1:28" x14ac:dyDescent="0.25">
      <c r="A2" t="s">
        <v>15</v>
      </c>
      <c r="D2" t="s">
        <v>19</v>
      </c>
      <c r="G2" t="s">
        <v>20</v>
      </c>
      <c r="J2" t="s">
        <v>22</v>
      </c>
      <c r="M2" t="s">
        <v>24</v>
      </c>
      <c r="Q2" t="s">
        <v>26</v>
      </c>
      <c r="U2" t="s">
        <v>28</v>
      </c>
      <c r="Z2" t="s">
        <v>32</v>
      </c>
    </row>
    <row r="3" spans="1:28" x14ac:dyDescent="0.25">
      <c r="A3" s="13" t="s">
        <v>11</v>
      </c>
      <c r="B3" s="4">
        <v>5743.85</v>
      </c>
      <c r="D3" s="13" t="s">
        <v>11</v>
      </c>
      <c r="E3" s="4">
        <v>5743.85</v>
      </c>
      <c r="G3" s="13" t="s">
        <v>11</v>
      </c>
      <c r="H3" s="4">
        <v>5743.85</v>
      </c>
      <c r="J3" s="13" t="s">
        <v>11</v>
      </c>
      <c r="K3" s="4">
        <v>5743.85</v>
      </c>
      <c r="M3" s="13" t="s">
        <v>11</v>
      </c>
      <c r="N3" s="4">
        <v>5743.85</v>
      </c>
      <c r="Q3" s="13" t="s">
        <v>11</v>
      </c>
      <c r="R3" s="4">
        <v>5743.85</v>
      </c>
      <c r="U3" s="13" t="s">
        <v>11</v>
      </c>
      <c r="V3" s="4">
        <v>5743.85</v>
      </c>
      <c r="Z3" s="13" t="s">
        <v>11</v>
      </c>
      <c r="AA3" s="4">
        <v>5743.85</v>
      </c>
    </row>
    <row r="4" spans="1:28" ht="47.25" customHeight="1" x14ac:dyDescent="0.25">
      <c r="A4" s="3" t="s">
        <v>0</v>
      </c>
      <c r="B4" s="4">
        <v>3345.75</v>
      </c>
      <c r="C4" s="11" t="s">
        <v>33</v>
      </c>
      <c r="D4" s="3" t="s">
        <v>0</v>
      </c>
      <c r="E4" s="4">
        <v>3345.75</v>
      </c>
      <c r="F4" s="11" t="s">
        <v>33</v>
      </c>
      <c r="G4" s="3" t="s">
        <v>0</v>
      </c>
      <c r="H4" s="9">
        <v>6070.75</v>
      </c>
      <c r="I4" s="11" t="s">
        <v>33</v>
      </c>
      <c r="J4" s="3" t="s">
        <v>0</v>
      </c>
      <c r="K4" s="9">
        <v>6433.4</v>
      </c>
      <c r="L4" s="11" t="s">
        <v>33</v>
      </c>
      <c r="M4" s="3" t="s">
        <v>0</v>
      </c>
      <c r="N4" s="9">
        <v>6433.4</v>
      </c>
      <c r="O4" s="11" t="s">
        <v>33</v>
      </c>
      <c r="Q4" s="3" t="s">
        <v>0</v>
      </c>
      <c r="R4" s="9">
        <v>6433.4</v>
      </c>
      <c r="S4" s="11" t="s">
        <v>33</v>
      </c>
      <c r="U4" s="3" t="s">
        <v>0</v>
      </c>
      <c r="V4" s="9">
        <v>7488.58</v>
      </c>
      <c r="W4" s="11" t="s">
        <v>33</v>
      </c>
      <c r="X4" s="5"/>
      <c r="Z4" s="3" t="s">
        <v>0</v>
      </c>
      <c r="AA4" s="9">
        <v>9027.9699999999993</v>
      </c>
      <c r="AB4" s="11" t="s">
        <v>33</v>
      </c>
    </row>
    <row r="5" spans="1:28" ht="32.25" customHeight="1" x14ac:dyDescent="0.25">
      <c r="A5" s="14" t="s">
        <v>14</v>
      </c>
      <c r="B5" s="15">
        <v>0</v>
      </c>
      <c r="D5" s="14" t="s">
        <v>14</v>
      </c>
      <c r="E5" s="4"/>
      <c r="F5" s="5"/>
      <c r="G5" s="14" t="s">
        <v>14</v>
      </c>
      <c r="H5" s="9">
        <v>0</v>
      </c>
      <c r="I5" s="5"/>
      <c r="J5" s="14" t="s">
        <v>14</v>
      </c>
      <c r="K5" s="9">
        <v>0</v>
      </c>
      <c r="L5" s="5"/>
      <c r="M5" s="14" t="s">
        <v>14</v>
      </c>
      <c r="N5" s="9">
        <v>0</v>
      </c>
      <c r="O5" s="5"/>
      <c r="Q5" s="14" t="s">
        <v>14</v>
      </c>
      <c r="R5" s="9">
        <v>0</v>
      </c>
      <c r="S5" s="5"/>
      <c r="U5" s="14" t="s">
        <v>14</v>
      </c>
      <c r="V5" s="9">
        <v>0</v>
      </c>
      <c r="W5" s="5"/>
      <c r="X5" s="5"/>
      <c r="Z5" s="14" t="s">
        <v>14</v>
      </c>
      <c r="AA5" s="9">
        <v>0</v>
      </c>
      <c r="AB5" s="5"/>
    </row>
    <row r="6" spans="1:28" ht="28.5" customHeight="1" x14ac:dyDescent="0.25">
      <c r="A6" s="3" t="s">
        <v>1</v>
      </c>
      <c r="B6" s="4">
        <v>-3540.23</v>
      </c>
      <c r="C6" s="11" t="s">
        <v>17</v>
      </c>
      <c r="D6" s="3" t="s">
        <v>1</v>
      </c>
      <c r="E6" s="4">
        <v>-4271.13</v>
      </c>
      <c r="F6" s="11" t="s">
        <v>17</v>
      </c>
      <c r="G6" s="3" t="s">
        <v>1</v>
      </c>
      <c r="H6" s="9">
        <v>-5292.43</v>
      </c>
      <c r="I6" s="11" t="s">
        <v>17</v>
      </c>
      <c r="J6" s="3" t="s">
        <v>1</v>
      </c>
      <c r="K6" s="9">
        <v>-9349.6299999999992</v>
      </c>
      <c r="L6" s="11" t="s">
        <v>17</v>
      </c>
      <c r="M6" s="3" t="s">
        <v>1</v>
      </c>
      <c r="N6" s="9">
        <v>-9833.1</v>
      </c>
      <c r="O6" s="11" t="s">
        <v>17</v>
      </c>
      <c r="Q6" s="3" t="s">
        <v>1</v>
      </c>
      <c r="R6" s="9">
        <v>-10534.09</v>
      </c>
      <c r="S6" s="11" t="s">
        <v>17</v>
      </c>
      <c r="U6" s="3" t="s">
        <v>1</v>
      </c>
      <c r="V6" s="9">
        <v>-11485.83</v>
      </c>
      <c r="W6" s="11" t="s">
        <v>17</v>
      </c>
      <c r="Z6" s="3" t="s">
        <v>1</v>
      </c>
      <c r="AA6" s="9">
        <v>-11485.83</v>
      </c>
      <c r="AB6" s="11" t="s">
        <v>17</v>
      </c>
    </row>
    <row r="7" spans="1:28" x14ac:dyDescent="0.25">
      <c r="A7" s="3" t="s">
        <v>7</v>
      </c>
      <c r="B7" s="4">
        <f>SUM(B3:B6)</f>
        <v>5549.3700000000008</v>
      </c>
      <c r="D7" s="3" t="s">
        <v>7</v>
      </c>
      <c r="E7" s="4">
        <f>SUM(E3:E6)</f>
        <v>4818.47</v>
      </c>
      <c r="G7" s="3" t="s">
        <v>7</v>
      </c>
      <c r="H7" s="4">
        <f>SUM(H3:H6)</f>
        <v>6522.17</v>
      </c>
      <c r="J7" s="3" t="s">
        <v>7</v>
      </c>
      <c r="K7" s="4">
        <f>SUM(K3:K6)</f>
        <v>2827.6200000000008</v>
      </c>
      <c r="M7" s="3" t="s">
        <v>7</v>
      </c>
      <c r="N7" s="4">
        <f>SUM(N3:N6)</f>
        <v>2344.1499999999996</v>
      </c>
      <c r="Q7" s="3" t="s">
        <v>7</v>
      </c>
      <c r="R7" s="4">
        <f>SUM(R3:R6)</f>
        <v>1643.1599999999999</v>
      </c>
      <c r="U7" s="3" t="s">
        <v>7</v>
      </c>
      <c r="V7" s="4">
        <f>SUM(V3:V6)</f>
        <v>1746.6000000000004</v>
      </c>
      <c r="Z7" s="3" t="s">
        <v>7</v>
      </c>
      <c r="AA7" s="4">
        <f>SUM(AA3:AA6)</f>
        <v>3285.99</v>
      </c>
    </row>
    <row r="8" spans="1:28" x14ac:dyDescent="0.25">
      <c r="A8" s="3" t="s">
        <v>2</v>
      </c>
      <c r="B8" s="4">
        <v>0</v>
      </c>
      <c r="C8" t="s">
        <v>12</v>
      </c>
      <c r="D8" s="3" t="s">
        <v>2</v>
      </c>
      <c r="E8" s="4">
        <v>162</v>
      </c>
      <c r="G8" s="3" t="s">
        <v>2</v>
      </c>
      <c r="H8" s="9" t="s">
        <v>5</v>
      </c>
      <c r="J8" s="3" t="s">
        <v>2</v>
      </c>
      <c r="K8" s="9">
        <v>85.2</v>
      </c>
      <c r="M8" s="3" t="s">
        <v>2</v>
      </c>
      <c r="N8" s="9">
        <v>3611.33</v>
      </c>
      <c r="Q8" s="3" t="s">
        <v>2</v>
      </c>
      <c r="R8" s="9">
        <v>88.45</v>
      </c>
      <c r="U8" s="3" t="s">
        <v>2</v>
      </c>
      <c r="V8" s="9">
        <v>355.2</v>
      </c>
      <c r="X8"/>
      <c r="Z8" s="3" t="s">
        <v>2</v>
      </c>
      <c r="AA8" s="9">
        <v>55.2</v>
      </c>
    </row>
    <row r="9" spans="1:28" ht="30" x14ac:dyDescent="0.25">
      <c r="A9" s="6" t="s">
        <v>6</v>
      </c>
      <c r="B9" s="4">
        <v>0</v>
      </c>
      <c r="C9" s="11" t="s">
        <v>13</v>
      </c>
      <c r="D9" s="6" t="s">
        <v>6</v>
      </c>
      <c r="E9" s="9">
        <v>0</v>
      </c>
      <c r="G9" s="6" t="s">
        <v>6</v>
      </c>
      <c r="H9" s="9">
        <v>0</v>
      </c>
      <c r="J9" s="6" t="s">
        <v>6</v>
      </c>
      <c r="K9" s="9">
        <v>0</v>
      </c>
      <c r="M9" s="6" t="s">
        <v>6</v>
      </c>
      <c r="N9" s="9">
        <v>0</v>
      </c>
      <c r="Q9" s="6" t="s">
        <v>6</v>
      </c>
      <c r="R9" s="9">
        <v>0</v>
      </c>
      <c r="U9" s="6" t="s">
        <v>6</v>
      </c>
      <c r="V9" s="9">
        <v>-905.18</v>
      </c>
      <c r="Z9" s="6" t="s">
        <v>6</v>
      </c>
      <c r="AA9" s="9">
        <v>-90</v>
      </c>
    </row>
    <row r="10" spans="1:28" x14ac:dyDescent="0.25">
      <c r="A10" s="3" t="s">
        <v>3</v>
      </c>
      <c r="B10" s="9">
        <v>541.53</v>
      </c>
      <c r="C10" s="11" t="s">
        <v>12</v>
      </c>
      <c r="D10" s="3" t="s">
        <v>3</v>
      </c>
      <c r="E10" s="9">
        <v>730.9</v>
      </c>
      <c r="F10" s="11" t="s">
        <v>5</v>
      </c>
      <c r="G10" s="3" t="s">
        <v>3</v>
      </c>
      <c r="H10" s="9">
        <v>1021.3</v>
      </c>
      <c r="I10" s="11" t="s">
        <v>5</v>
      </c>
      <c r="J10" s="3" t="s">
        <v>3</v>
      </c>
      <c r="K10" s="9">
        <v>4057.2</v>
      </c>
      <c r="L10" s="11" t="s">
        <v>5</v>
      </c>
      <c r="M10" s="3" t="s">
        <v>3</v>
      </c>
      <c r="N10" s="9">
        <v>507.67</v>
      </c>
      <c r="O10" s="11" t="s">
        <v>5</v>
      </c>
      <c r="Q10" s="3" t="s">
        <v>3</v>
      </c>
      <c r="R10" s="9">
        <v>726.19</v>
      </c>
      <c r="S10" s="11" t="s">
        <v>5</v>
      </c>
      <c r="U10" s="3" t="s">
        <v>3</v>
      </c>
      <c r="V10" s="9">
        <v>956.74</v>
      </c>
      <c r="W10" s="11" t="s">
        <v>5</v>
      </c>
      <c r="X10" s="11"/>
      <c r="Z10" s="3" t="s">
        <v>3</v>
      </c>
      <c r="AA10" s="9">
        <v>0</v>
      </c>
      <c r="AB10" s="11" t="s">
        <v>5</v>
      </c>
    </row>
    <row r="11" spans="1:28" ht="30" x14ac:dyDescent="0.25">
      <c r="A11" s="3" t="s">
        <v>8</v>
      </c>
      <c r="B11" s="4">
        <f>SUM(B7:B10)</f>
        <v>6090.9000000000005</v>
      </c>
      <c r="C11" s="11" t="s">
        <v>16</v>
      </c>
      <c r="D11" s="3" t="s">
        <v>8</v>
      </c>
      <c r="E11" s="4">
        <f>SUM(E7:E10)</f>
        <v>5711.37</v>
      </c>
      <c r="F11" s="11" t="s">
        <v>18</v>
      </c>
      <c r="G11" s="3" t="s">
        <v>8</v>
      </c>
      <c r="H11" s="4">
        <f>SUM(H7:H10)</f>
        <v>7543.47</v>
      </c>
      <c r="I11" s="11" t="s">
        <v>21</v>
      </c>
      <c r="J11" s="3" t="s">
        <v>8</v>
      </c>
      <c r="K11" s="4">
        <f>SUM(K7:K10)</f>
        <v>6970.02</v>
      </c>
      <c r="L11" s="11" t="s">
        <v>23</v>
      </c>
      <c r="M11" s="3" t="s">
        <v>8</v>
      </c>
      <c r="N11" s="4">
        <f>SUM(N7:N10)</f>
        <v>6463.15</v>
      </c>
      <c r="O11" s="11" t="s">
        <v>25</v>
      </c>
      <c r="P11" s="5"/>
      <c r="Q11" s="3" t="s">
        <v>8</v>
      </c>
      <c r="R11" s="4">
        <f>SUM(R7:R10)</f>
        <v>2457.8000000000002</v>
      </c>
      <c r="S11" s="11" t="s">
        <v>27</v>
      </c>
      <c r="U11" s="3" t="s">
        <v>8</v>
      </c>
      <c r="V11" s="4">
        <f>SUM(V7:V10)</f>
        <v>2153.3600000000006</v>
      </c>
      <c r="W11" s="11" t="s">
        <v>29</v>
      </c>
      <c r="X11" s="7"/>
      <c r="Z11" s="3" t="s">
        <v>8</v>
      </c>
      <c r="AA11" s="4">
        <f>SUM(AA7:AA10)</f>
        <v>3251.1899999999996</v>
      </c>
      <c r="AB11" s="11" t="s">
        <v>34</v>
      </c>
    </row>
    <row r="12" spans="1:28" x14ac:dyDescent="0.25">
      <c r="B12" s="7"/>
      <c r="C12" s="2" t="s">
        <v>5</v>
      </c>
      <c r="E12" s="7"/>
      <c r="H12" s="7"/>
      <c r="K12" s="7"/>
      <c r="N12" s="7"/>
      <c r="R12" s="7"/>
      <c r="V12" s="7"/>
      <c r="AA12" s="7"/>
    </row>
    <row r="13" spans="1:28" x14ac:dyDescent="0.25">
      <c r="A13" s="16" t="s">
        <v>30</v>
      </c>
      <c r="B13" s="7"/>
      <c r="D13" s="16" t="s">
        <v>30</v>
      </c>
      <c r="E13" s="7"/>
      <c r="G13" s="16" t="s">
        <v>30</v>
      </c>
      <c r="H13" s="7"/>
      <c r="J13" s="16" t="s">
        <v>30</v>
      </c>
      <c r="K13" s="7"/>
      <c r="M13" s="16" t="s">
        <v>30</v>
      </c>
      <c r="N13" s="7"/>
      <c r="Q13" s="16" t="s">
        <v>30</v>
      </c>
      <c r="R13" s="7"/>
      <c r="U13" s="16" t="s">
        <v>30</v>
      </c>
      <c r="V13" s="7"/>
      <c r="Z13" s="16" t="s">
        <v>30</v>
      </c>
      <c r="AA13" s="7"/>
    </row>
    <row r="14" spans="1:28" x14ac:dyDescent="0.25">
      <c r="A14" s="13" t="s">
        <v>11</v>
      </c>
      <c r="B14" s="4">
        <v>5572.82</v>
      </c>
      <c r="D14" s="13" t="s">
        <v>11</v>
      </c>
      <c r="E14" s="4">
        <v>5572.82</v>
      </c>
      <c r="G14" s="13" t="s">
        <v>11</v>
      </c>
      <c r="H14" s="4">
        <v>5572.82</v>
      </c>
      <c r="J14" s="13" t="s">
        <v>11</v>
      </c>
      <c r="K14" s="4">
        <v>5572.82</v>
      </c>
      <c r="M14" s="13" t="s">
        <v>11</v>
      </c>
      <c r="N14" s="4">
        <v>5572.82</v>
      </c>
      <c r="Q14" s="13" t="s">
        <v>11</v>
      </c>
      <c r="R14" s="4">
        <v>5572.82</v>
      </c>
      <c r="U14" s="13" t="s">
        <v>11</v>
      </c>
      <c r="V14" s="4">
        <v>5572.82</v>
      </c>
      <c r="Z14" s="13" t="s">
        <v>11</v>
      </c>
      <c r="AA14" s="4">
        <v>5572.82</v>
      </c>
    </row>
    <row r="15" spans="1:28" x14ac:dyDescent="0.25">
      <c r="A15" s="3" t="s">
        <v>4</v>
      </c>
      <c r="B15" s="4">
        <v>2.78</v>
      </c>
      <c r="D15" s="3" t="s">
        <v>4</v>
      </c>
      <c r="E15" s="4">
        <v>2.78</v>
      </c>
      <c r="G15" s="3" t="s">
        <v>4</v>
      </c>
      <c r="H15" s="4">
        <v>5.56</v>
      </c>
      <c r="J15" s="3" t="s">
        <v>4</v>
      </c>
      <c r="K15" s="4">
        <v>5.56</v>
      </c>
      <c r="M15" s="3" t="s">
        <v>4</v>
      </c>
      <c r="N15" s="4">
        <v>5.56</v>
      </c>
      <c r="Q15" s="3" t="s">
        <v>4</v>
      </c>
      <c r="R15" s="4">
        <v>8.34</v>
      </c>
      <c r="U15" s="3" t="s">
        <v>4</v>
      </c>
      <c r="V15" s="4">
        <v>8.34</v>
      </c>
      <c r="Z15" s="3" t="s">
        <v>4</v>
      </c>
      <c r="AA15" s="4">
        <v>11.12</v>
      </c>
    </row>
    <row r="16" spans="1:28" x14ac:dyDescent="0.25">
      <c r="A16" s="3" t="s">
        <v>7</v>
      </c>
      <c r="B16" s="4">
        <f>SUM(B14:B15)</f>
        <v>5575.5999999999995</v>
      </c>
      <c r="D16" s="3" t="s">
        <v>7</v>
      </c>
      <c r="E16" s="4">
        <f>SUM(E14:E15)</f>
        <v>5575.5999999999995</v>
      </c>
      <c r="G16" s="3" t="s">
        <v>7</v>
      </c>
      <c r="H16" s="4">
        <f>SUM(H14:H15)</f>
        <v>5578.38</v>
      </c>
      <c r="J16" s="3" t="s">
        <v>7</v>
      </c>
      <c r="K16" s="4">
        <f>SUM(K14:K15)</f>
        <v>5578.38</v>
      </c>
      <c r="M16" s="3" t="s">
        <v>7</v>
      </c>
      <c r="N16" s="4">
        <f>SUM(N14:N15)</f>
        <v>5578.38</v>
      </c>
      <c r="Q16" s="3" t="s">
        <v>7</v>
      </c>
      <c r="R16" s="4">
        <f>SUM(R14:R15)</f>
        <v>5581.16</v>
      </c>
      <c r="U16" s="3" t="s">
        <v>7</v>
      </c>
      <c r="V16" s="4">
        <f>SUM(V14:V15)</f>
        <v>5581.16</v>
      </c>
      <c r="Z16" s="3" t="s">
        <v>7</v>
      </c>
      <c r="AA16" s="4">
        <f>SUM(AA14:AA15)</f>
        <v>5583.94</v>
      </c>
    </row>
    <row r="18" spans="1:15" x14ac:dyDescent="0.25">
      <c r="A18" s="8" t="s">
        <v>9</v>
      </c>
    </row>
    <row r="19" spans="1:15" x14ac:dyDescent="0.25">
      <c r="A19" s="8" t="s">
        <v>10</v>
      </c>
      <c r="M19" s="12"/>
      <c r="N19"/>
      <c r="O19" s="10"/>
    </row>
    <row r="20" spans="1:15" x14ac:dyDescent="0.25">
      <c r="M20" s="12"/>
      <c r="N20"/>
      <c r="O20" s="10"/>
    </row>
    <row r="21" spans="1:15" x14ac:dyDescent="0.25">
      <c r="M21" s="12"/>
      <c r="N21"/>
      <c r="O21" s="10"/>
    </row>
    <row r="22" spans="1:15" x14ac:dyDescent="0.25">
      <c r="M22" s="12"/>
      <c r="N22"/>
      <c r="O22" s="10"/>
    </row>
    <row r="23" spans="1:15" x14ac:dyDescent="0.25">
      <c r="M23" s="12"/>
      <c r="N23"/>
      <c r="O23" s="10"/>
    </row>
    <row r="24" spans="1:15" x14ac:dyDescent="0.25">
      <c r="M24"/>
      <c r="N24"/>
      <c r="O24" s="10"/>
    </row>
  </sheetData>
  <pageMargins left="0.70866141732283472" right="0.70866141732283472" top="0.74803149606299213" bottom="0.74803149606299213" header="0.31496062992125984" footer="0.31496062992125984"/>
  <pageSetup paperSize="9" scale="73" fitToWidth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2019-05-05T13:39:37Z</cp:lastPrinted>
  <dcterms:created xsi:type="dcterms:W3CDTF">2016-11-07T11:38:43Z</dcterms:created>
  <dcterms:modified xsi:type="dcterms:W3CDTF">2019-05-05T13:39:51Z</dcterms:modified>
</cp:coreProperties>
</file>